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activeTab="2"/>
  </bookViews>
  <sheets>
    <sheet name="技术出口贴息" sheetId="2" r:id="rId1"/>
    <sheet name="重点服务进口" sheetId="4" r:id="rId2"/>
    <sheet name="新兴服务出口" sheetId="3" r:id="rId3"/>
  </sheets>
  <definedNames>
    <definedName name="_xlnm._FilterDatabase" localSheetId="1" hidden="1">重点服务进口!$A$2:$F$13</definedName>
    <definedName name="_xlnm.Print_Area" localSheetId="1">重点服务进口!$A$1:$C$13</definedName>
    <definedName name="_xlnm.Print_Titles" localSheetId="1">重点服务进口!$1:$2</definedName>
  </definedNames>
  <calcPr calcId="144525"/>
</workbook>
</file>

<file path=xl/sharedStrings.xml><?xml version="1.0" encoding="utf-8"?>
<sst xmlns="http://schemas.openxmlformats.org/spreadsheetml/2006/main" count="68" uniqueCount="64">
  <si>
    <t>2018年度深圳市中央外经贸发展专项资金服务贸易创新发展资金
技术出口贴息拟资助项目公示表</t>
  </si>
  <si>
    <t>序号</t>
  </si>
  <si>
    <t>申请企业</t>
  </si>
  <si>
    <t>拟资助金额（万元）</t>
  </si>
  <si>
    <t>琥博信息科技（深圳）有限公司</t>
  </si>
  <si>
    <t>科艺制作设计（深圳）有限公司</t>
  </si>
  <si>
    <t>瑞欣实业（深圳）有限公司</t>
  </si>
  <si>
    <t>聚能户外用品技术服务（深圳）有限公司</t>
  </si>
  <si>
    <t>高通通信技术（深圳）有限公司</t>
  </si>
  <si>
    <t>晶门科技（深圳）有限公司</t>
  </si>
  <si>
    <t>深圳市泽宝电子商务股份有限公司</t>
  </si>
  <si>
    <t>司亚乐无线通讯科技（深圳）有限公司</t>
  </si>
  <si>
    <t>联发软件设计（深圳）有限公司</t>
  </si>
  <si>
    <t>伟易达电子产品（深圳）有限公司</t>
  </si>
  <si>
    <t>伟创力研发（深圳）有限公司</t>
  </si>
  <si>
    <t>敦泰科技（深圳）有限公司</t>
  </si>
  <si>
    <t>扬智电子科技（中国）有限公司</t>
  </si>
  <si>
    <t>深圳市美力高集团有限公司</t>
  </si>
  <si>
    <t>新创新玩具科技（深圳）有限公司</t>
  </si>
  <si>
    <t>新灵电子技术开发（深圳）有限公司</t>
  </si>
  <si>
    <t>茱莉安娜咨询服务（深圳）有限公司</t>
  </si>
  <si>
    <t>英伟达半导体（深圳）有限公司</t>
  </si>
  <si>
    <t>东江精创注塑（深圳）有限公司</t>
  </si>
  <si>
    <t>深圳市朗科科技股份有限公司</t>
  </si>
  <si>
    <t>深圳新飞通光电子技术有限公司</t>
  </si>
  <si>
    <t>深圳三星通信技术研究有限公司</t>
  </si>
  <si>
    <t>威盛电子(深圳)有限公司</t>
  </si>
  <si>
    <t>深圳市海能达通信有限公司</t>
  </si>
  <si>
    <t>凌阳利华科技（深圳）有限公司</t>
  </si>
  <si>
    <t>德美远东商务咨询（深圳）有限公司</t>
  </si>
  <si>
    <t>富聿邦电子（深圳）有限公司</t>
  </si>
  <si>
    <t>埃科产品创意开发（深圳）有限公司</t>
  </si>
  <si>
    <t>深圳智汇创想科技有限责任公司</t>
  </si>
  <si>
    <t>深圳市创腾科技有限公司</t>
  </si>
  <si>
    <t>必胜清洁用品（深圳）有限公司</t>
  </si>
  <si>
    <t>媞丽贸易（深圳）有限公司</t>
  </si>
  <si>
    <t>科锐达咨询（深圳）有限公司</t>
  </si>
  <si>
    <t>光悦科技（深圳）有限公司</t>
  </si>
  <si>
    <t>凌嘉科技（深圳）有限公司</t>
  </si>
  <si>
    <t>艾普阳软件（深圳）有限公司</t>
  </si>
  <si>
    <t>信必优（深圳）信息技术有限公司</t>
  </si>
  <si>
    <t>艾力斯高宝商务咨询（深圳）有限公司</t>
  </si>
  <si>
    <t>客友信息技术（深圳）有限公司</t>
  </si>
  <si>
    <t>合 计</t>
  </si>
  <si>
    <t>2018年度深圳市中央外经贸发展专项资金服务贸易创新发展资金
重点服务进口拟资助项目公示表</t>
  </si>
  <si>
    <t>申报企业</t>
  </si>
  <si>
    <t>顺丰航空有限公司</t>
  </si>
  <si>
    <t>中广核研究院有限公司</t>
  </si>
  <si>
    <t>中广核工程有限公司</t>
  </si>
  <si>
    <t>东海航空有限公司</t>
  </si>
  <si>
    <t>深圳航空有限责任公司</t>
  </si>
  <si>
    <t>深圳市华星光电技术有限公司</t>
  </si>
  <si>
    <t>深圳中广核工程设计有限公司</t>
  </si>
  <si>
    <t>广东核电合营有限公司</t>
  </si>
  <si>
    <t>岭澳核电有限公司</t>
  </si>
  <si>
    <t>岭东核电有限公司</t>
  </si>
  <si>
    <t>总计</t>
  </si>
  <si>
    <t>2018年度深圳市中央外经贸发展专项资金服务贸易创新发展资金
新兴服务出口拟资助项目公示表</t>
  </si>
  <si>
    <t>企业名称</t>
  </si>
  <si>
    <t>深圳市赛维电商股份有限公司</t>
  </si>
  <si>
    <t>深圳市乐易网络股份有限公司</t>
  </si>
  <si>
    <t>深圳市傲基电子商务股份有限公司</t>
  </si>
  <si>
    <t>维恩贝特科技有限公司</t>
  </si>
  <si>
    <t>合计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</si>
</sst>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_ "/>
    <numFmt numFmtId="177" formatCode="0.00_);[Red]\(0.00\)"/>
    <numFmt numFmtId="178" formatCode="0_);[Red]\(0\)"/>
    <numFmt numFmtId="179" formatCode="0_ "/>
    <numFmt numFmtId="180" formatCode="#,##0_ "/>
  </numFmts>
  <fonts count="45">
    <font>
      <sz val="11"/>
      <color theme="1"/>
      <name val="宋体"/>
      <charset val="134"/>
      <scheme val="minor"/>
    </font>
    <font>
      <b/>
      <sz val="16"/>
      <color theme="1"/>
      <name val="仿宋_GB2312"/>
      <charset val="134"/>
    </font>
    <font>
      <b/>
      <sz val="14"/>
      <color theme="1"/>
      <name val="仿宋_GB2312"/>
      <charset val="134"/>
    </font>
    <font>
      <b/>
      <sz val="11"/>
      <color indexed="8"/>
      <name val="仿宋_GB2312"/>
      <charset val="134"/>
    </font>
    <font>
      <sz val="9"/>
      <color indexed="8"/>
      <name val="仿宋_GB2312"/>
      <charset val="134"/>
    </font>
    <font>
      <sz val="11"/>
      <color indexed="8"/>
      <name val="Times New Roman"/>
      <charset val="134"/>
    </font>
    <font>
      <sz val="11"/>
      <color indexed="8"/>
      <name val="仿宋_GB2312"/>
      <charset val="134"/>
    </font>
    <font>
      <sz val="11"/>
      <name val="仿宋"/>
      <charset val="134"/>
    </font>
    <font>
      <sz val="11"/>
      <color theme="1"/>
      <name val="Times New Roman"/>
      <charset val="134"/>
    </font>
    <font>
      <sz val="11"/>
      <color theme="1"/>
      <name val="仿宋_GB2312"/>
      <charset val="134"/>
    </font>
    <font>
      <b/>
      <sz val="11"/>
      <color theme="1"/>
      <name val="仿宋_GB2312"/>
      <charset val="134"/>
    </font>
    <font>
      <sz val="11"/>
      <color theme="1"/>
      <name val="仿宋"/>
      <charset val="134"/>
    </font>
    <font>
      <b/>
      <sz val="11"/>
      <color theme="1"/>
      <name val="仿宋"/>
      <charset val="134"/>
    </font>
    <font>
      <sz val="10"/>
      <color theme="1"/>
      <name val="仿宋"/>
      <charset val="134"/>
    </font>
    <font>
      <b/>
      <sz val="10"/>
      <color theme="1"/>
      <name val="仿宋"/>
      <charset val="134"/>
    </font>
    <font>
      <sz val="8"/>
      <color theme="1"/>
      <name val="Arial"/>
      <charset val="134"/>
    </font>
    <font>
      <sz val="11"/>
      <color theme="1"/>
      <name val="Arial"/>
      <charset val="134"/>
    </font>
    <font>
      <b/>
      <sz val="16"/>
      <color theme="1"/>
      <name val="仿宋_GB2312"/>
      <charset val="134"/>
    </font>
    <font>
      <sz val="8"/>
      <color theme="1"/>
      <name val="仿宋"/>
      <charset val="134"/>
    </font>
    <font>
      <b/>
      <sz val="8"/>
      <color theme="1"/>
      <name val="仿宋"/>
      <charset val="134"/>
    </font>
    <font>
      <sz val="10"/>
      <color theme="1"/>
      <name val="仿宋_GB2312"/>
      <charset val="134"/>
    </font>
    <font>
      <sz val="11"/>
      <name val="Times New Roman"/>
      <charset val="134"/>
    </font>
    <font>
      <sz val="11"/>
      <name val="仿宋_GB2312"/>
      <charset val="134"/>
    </font>
    <font>
      <sz val="11"/>
      <color rgb="FF000000"/>
      <name val="仿宋_GB2312"/>
      <charset val="134"/>
    </font>
    <font>
      <sz val="11"/>
      <color rgb="FF000000"/>
      <name val="Times New Roman"/>
      <charset val="134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3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42" fillId="23" borderId="12" applyNumberFormat="0" applyAlignment="0" applyProtection="0">
      <alignment vertical="center"/>
    </xf>
    <xf numFmtId="0" fontId="44" fillId="23" borderId="8" applyNumberFormat="0" applyAlignment="0" applyProtection="0">
      <alignment vertical="center"/>
    </xf>
    <xf numFmtId="0" fontId="38" fillId="13" borderId="10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7" fillId="0" borderId="0"/>
    <xf numFmtId="0" fontId="29" fillId="2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/>
  </cellStyleXfs>
  <cellXfs count="61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/>
    </xf>
    <xf numFmtId="177" fontId="8" fillId="0" borderId="1" xfId="8" applyNumberFormat="1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 wrapText="1"/>
    </xf>
    <xf numFmtId="176" fontId="10" fillId="0" borderId="4" xfId="0" applyNumberFormat="1" applyFont="1" applyFill="1" applyBorder="1" applyAlignment="1">
      <alignment horizontal="center" vertical="center" wrapText="1"/>
    </xf>
    <xf numFmtId="176" fontId="10" fillId="0" borderId="5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>
      <alignment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>
      <alignment vertical="center"/>
    </xf>
    <xf numFmtId="0" fontId="14" fillId="0" borderId="0" xfId="0" applyFont="1" applyFill="1">
      <alignment vertical="center"/>
    </xf>
    <xf numFmtId="179" fontId="11" fillId="0" borderId="0" xfId="0" applyNumberFormat="1" applyFont="1" applyFill="1" applyAlignment="1">
      <alignment horizontal="center" vertical="center" wrapText="1"/>
    </xf>
    <xf numFmtId="177" fontId="15" fillId="0" borderId="0" xfId="8" applyNumberFormat="1" applyFont="1" applyFill="1" applyAlignment="1">
      <alignment horizontal="center" vertical="center"/>
    </xf>
    <xf numFmtId="43" fontId="15" fillId="0" borderId="0" xfId="8" applyFont="1" applyFill="1">
      <alignment vertical="center"/>
    </xf>
    <xf numFmtId="0" fontId="16" fillId="0" borderId="0" xfId="0" applyFont="1" applyFill="1">
      <alignment vertical="center"/>
    </xf>
    <xf numFmtId="179" fontId="17" fillId="0" borderId="0" xfId="0" applyNumberFormat="1" applyFont="1" applyFill="1" applyAlignment="1">
      <alignment horizontal="center" vertical="center" wrapText="1"/>
    </xf>
    <xf numFmtId="43" fontId="18" fillId="0" borderId="0" xfId="8" applyFont="1" applyFill="1">
      <alignment vertical="center"/>
    </xf>
    <xf numFmtId="179" fontId="10" fillId="0" borderId="1" xfId="0" applyNumberFormat="1" applyFont="1" applyFill="1" applyBorder="1" applyAlignment="1">
      <alignment horizontal="center" vertical="center" wrapText="1"/>
    </xf>
    <xf numFmtId="177" fontId="10" fillId="0" borderId="1" xfId="8" applyNumberFormat="1" applyFont="1" applyFill="1" applyBorder="1" applyAlignment="1">
      <alignment horizontal="center" vertical="center" wrapText="1"/>
    </xf>
    <xf numFmtId="43" fontId="19" fillId="0" borderId="0" xfId="8" applyFont="1" applyFill="1" applyAlignment="1">
      <alignment horizontal="center" vertical="center"/>
    </xf>
    <xf numFmtId="179" fontId="11" fillId="0" borderId="1" xfId="0" applyNumberFormat="1" applyFont="1" applyFill="1" applyBorder="1" applyAlignment="1">
      <alignment horizontal="center" vertical="center" wrapText="1"/>
    </xf>
    <xf numFmtId="179" fontId="9" fillId="0" borderId="1" xfId="0" applyNumberFormat="1" applyFont="1" applyFill="1" applyBorder="1" applyAlignment="1">
      <alignment horizontal="center" vertical="center" wrapText="1"/>
    </xf>
    <xf numFmtId="177" fontId="11" fillId="0" borderId="1" xfId="8" applyNumberFormat="1" applyFont="1" applyFill="1" applyBorder="1" applyAlignment="1">
      <alignment horizontal="center" vertical="center"/>
    </xf>
    <xf numFmtId="43" fontId="13" fillId="0" borderId="0" xfId="8" applyFont="1" applyFill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/>
    </xf>
    <xf numFmtId="43" fontId="13" fillId="0" borderId="0" xfId="8" applyFont="1" applyFill="1">
      <alignment vertical="center"/>
    </xf>
    <xf numFmtId="179" fontId="12" fillId="0" borderId="1" xfId="0" applyNumberFormat="1" applyFont="1" applyFill="1" applyBorder="1" applyAlignment="1">
      <alignment horizontal="center" vertical="center" wrapText="1"/>
    </xf>
    <xf numFmtId="177" fontId="7" fillId="0" borderId="1" xfId="8" applyNumberFormat="1" applyFont="1" applyFill="1" applyBorder="1" applyAlignment="1">
      <alignment horizontal="center" vertical="center"/>
    </xf>
    <xf numFmtId="43" fontId="14" fillId="0" borderId="0" xfId="8" applyFont="1" applyFill="1">
      <alignment vertical="center"/>
    </xf>
    <xf numFmtId="0" fontId="9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80" fontId="5" fillId="0" borderId="1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176" fontId="22" fillId="0" borderId="1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千位分隔 2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2"/>
  <sheetViews>
    <sheetView workbookViewId="0">
      <pane xSplit="3" ySplit="2" topLeftCell="D3" activePane="bottomRight" state="frozen"/>
      <selection/>
      <selection pane="topRight"/>
      <selection pane="bottomLeft"/>
      <selection pane="bottomRight" activeCell="A1" sqref="A1:C1"/>
    </sheetView>
  </sheetViews>
  <sheetFormatPr defaultColWidth="9" defaultRowHeight="13.5" outlineLevelCol="2"/>
  <cols>
    <col min="1" max="1" width="8.5" style="42" customWidth="1"/>
    <col min="2" max="2" width="46.375" style="42" customWidth="1"/>
    <col min="3" max="3" width="29.625" style="43" customWidth="1"/>
    <col min="4" max="16384" width="9" style="42"/>
  </cols>
  <sheetData>
    <row r="1" s="40" customFormat="1" ht="42.95" customHeight="1" spans="1:3">
      <c r="A1" s="44" t="s">
        <v>0</v>
      </c>
      <c r="B1" s="45"/>
      <c r="C1" s="45"/>
    </row>
    <row r="2" s="41" customFormat="1" ht="27.95" customHeight="1" spans="1:3">
      <c r="A2" s="46" t="s">
        <v>1</v>
      </c>
      <c r="B2" s="46" t="s">
        <v>2</v>
      </c>
      <c r="C2" s="47" t="s">
        <v>3</v>
      </c>
    </row>
    <row r="3" ht="15" spans="1:3">
      <c r="A3" s="48">
        <v>1</v>
      </c>
      <c r="B3" s="49" t="s">
        <v>4</v>
      </c>
      <c r="C3" s="50">
        <v>38.12</v>
      </c>
    </row>
    <row r="4" ht="15" spans="1:3">
      <c r="A4" s="51">
        <v>2</v>
      </c>
      <c r="B4" s="49" t="s">
        <v>5</v>
      </c>
      <c r="C4" s="50">
        <v>81.83</v>
      </c>
    </row>
    <row r="5" ht="15" spans="1:3">
      <c r="A5" s="51">
        <v>3</v>
      </c>
      <c r="B5" s="49" t="s">
        <v>6</v>
      </c>
      <c r="C5" s="50">
        <v>20.21</v>
      </c>
    </row>
    <row r="6" ht="15" spans="1:3">
      <c r="A6" s="48">
        <v>4</v>
      </c>
      <c r="B6" s="49" t="s">
        <v>7</v>
      </c>
      <c r="C6" s="50">
        <v>48.54</v>
      </c>
    </row>
    <row r="7" ht="15" spans="1:3">
      <c r="A7" s="51">
        <v>5</v>
      </c>
      <c r="B7" s="49" t="s">
        <v>8</v>
      </c>
      <c r="C7" s="52">
        <v>300</v>
      </c>
    </row>
    <row r="8" ht="15" spans="1:3">
      <c r="A8" s="51">
        <v>6</v>
      </c>
      <c r="B8" s="49" t="s">
        <v>9</v>
      </c>
      <c r="C8" s="50">
        <v>58.79</v>
      </c>
    </row>
    <row r="9" ht="15" spans="1:3">
      <c r="A9" s="51">
        <v>7</v>
      </c>
      <c r="B9" s="49" t="s">
        <v>10</v>
      </c>
      <c r="C9" s="50">
        <v>141.34</v>
      </c>
    </row>
    <row r="10" ht="15" spans="1:3">
      <c r="A10" s="53">
        <v>8</v>
      </c>
      <c r="B10" s="54" t="s">
        <v>11</v>
      </c>
      <c r="C10" s="52">
        <v>300</v>
      </c>
    </row>
    <row r="11" ht="15" spans="1:3">
      <c r="A11" s="53">
        <v>9</v>
      </c>
      <c r="B11" s="54" t="s">
        <v>12</v>
      </c>
      <c r="C11" s="52">
        <v>300</v>
      </c>
    </row>
    <row r="12" ht="15" spans="1:3">
      <c r="A12" s="53">
        <v>10</v>
      </c>
      <c r="B12" s="54" t="s">
        <v>13</v>
      </c>
      <c r="C12" s="52">
        <v>300</v>
      </c>
    </row>
    <row r="13" ht="15" spans="1:3">
      <c r="A13" s="55">
        <v>11</v>
      </c>
      <c r="B13" s="49" t="s">
        <v>14</v>
      </c>
      <c r="C13" s="52">
        <v>300</v>
      </c>
    </row>
    <row r="14" ht="15" spans="1:3">
      <c r="A14" s="48">
        <v>12</v>
      </c>
      <c r="B14" s="49" t="s">
        <v>15</v>
      </c>
      <c r="C14" s="52">
        <v>300</v>
      </c>
    </row>
    <row r="15" ht="15" spans="1:3">
      <c r="A15" s="48">
        <v>13</v>
      </c>
      <c r="B15" s="49" t="s">
        <v>16</v>
      </c>
      <c r="C15" s="50">
        <v>52.59</v>
      </c>
    </row>
    <row r="16" ht="15" spans="1:3">
      <c r="A16" s="55">
        <v>14</v>
      </c>
      <c r="B16" s="49" t="s">
        <v>17</v>
      </c>
      <c r="C16" s="50">
        <v>14.28</v>
      </c>
    </row>
    <row r="17" ht="15" spans="1:3">
      <c r="A17" s="48">
        <v>15</v>
      </c>
      <c r="B17" s="49" t="s">
        <v>18</v>
      </c>
      <c r="C17" s="50">
        <v>103.52</v>
      </c>
    </row>
    <row r="18" ht="15" spans="1:3">
      <c r="A18" s="48">
        <v>16</v>
      </c>
      <c r="B18" s="49" t="s">
        <v>19</v>
      </c>
      <c r="C18" s="50">
        <v>78.99</v>
      </c>
    </row>
    <row r="19" ht="15" spans="1:3">
      <c r="A19" s="48">
        <v>17</v>
      </c>
      <c r="B19" s="49" t="s">
        <v>20</v>
      </c>
      <c r="C19" s="50">
        <v>95.39</v>
      </c>
    </row>
    <row r="20" ht="15" spans="1:3">
      <c r="A20" s="48">
        <v>18</v>
      </c>
      <c r="B20" s="49" t="s">
        <v>21</v>
      </c>
      <c r="C20" s="52">
        <v>300</v>
      </c>
    </row>
    <row r="21" ht="15" spans="1:3">
      <c r="A21" s="48">
        <v>19</v>
      </c>
      <c r="B21" s="49" t="s">
        <v>22</v>
      </c>
      <c r="C21" s="50">
        <v>193.59</v>
      </c>
    </row>
    <row r="22" ht="15" spans="1:3">
      <c r="A22" s="48">
        <v>20</v>
      </c>
      <c r="B22" s="49" t="s">
        <v>23</v>
      </c>
      <c r="C22" s="50">
        <v>61.58</v>
      </c>
    </row>
    <row r="23" ht="15" spans="1:3">
      <c r="A23" s="48">
        <v>21</v>
      </c>
      <c r="B23" s="49" t="s">
        <v>24</v>
      </c>
      <c r="C23" s="50">
        <v>246.24</v>
      </c>
    </row>
    <row r="24" ht="15" spans="1:3">
      <c r="A24" s="56">
        <v>22</v>
      </c>
      <c r="B24" s="57" t="s">
        <v>25</v>
      </c>
      <c r="C24" s="52">
        <v>300</v>
      </c>
    </row>
    <row r="25" ht="15" spans="1:3">
      <c r="A25" s="51">
        <v>23</v>
      </c>
      <c r="B25" s="58" t="s">
        <v>26</v>
      </c>
      <c r="C25" s="50">
        <v>145.65</v>
      </c>
    </row>
    <row r="26" ht="15" spans="1:3">
      <c r="A26" s="51">
        <v>24</v>
      </c>
      <c r="B26" s="58" t="s">
        <v>27</v>
      </c>
      <c r="C26" s="50">
        <v>34.18</v>
      </c>
    </row>
    <row r="27" ht="15" spans="1:3">
      <c r="A27" s="59">
        <v>25</v>
      </c>
      <c r="B27" s="49" t="s">
        <v>28</v>
      </c>
      <c r="C27" s="50">
        <v>159.1</v>
      </c>
    </row>
    <row r="28" ht="15" spans="1:3">
      <c r="A28" s="48">
        <v>26</v>
      </c>
      <c r="B28" s="49" t="s">
        <v>29</v>
      </c>
      <c r="C28" s="50">
        <v>96.63</v>
      </c>
    </row>
    <row r="29" ht="15" spans="1:3">
      <c r="A29" s="48">
        <v>27</v>
      </c>
      <c r="B29" s="49" t="s">
        <v>30</v>
      </c>
      <c r="C29" s="50">
        <v>14.38</v>
      </c>
    </row>
    <row r="30" ht="15" spans="1:3">
      <c r="A30" s="48">
        <v>28</v>
      </c>
      <c r="B30" s="49" t="s">
        <v>31</v>
      </c>
      <c r="C30" s="50">
        <v>55.51</v>
      </c>
    </row>
    <row r="31" ht="15" spans="1:3">
      <c r="A31" s="48">
        <v>29</v>
      </c>
      <c r="B31" s="49" t="s">
        <v>32</v>
      </c>
      <c r="C31" s="50">
        <v>146.12</v>
      </c>
    </row>
    <row r="32" ht="15" spans="1:3">
      <c r="A32" s="51">
        <v>30</v>
      </c>
      <c r="B32" s="49" t="s">
        <v>33</v>
      </c>
      <c r="C32" s="50">
        <v>33.63</v>
      </c>
    </row>
    <row r="33" ht="15" spans="1:3">
      <c r="A33" s="48">
        <v>31</v>
      </c>
      <c r="B33" s="49" t="s">
        <v>34</v>
      </c>
      <c r="C33" s="50">
        <v>97.87</v>
      </c>
    </row>
    <row r="34" ht="15" spans="1:3">
      <c r="A34" s="48">
        <v>32</v>
      </c>
      <c r="B34" s="49" t="s">
        <v>35</v>
      </c>
      <c r="C34" s="50">
        <v>24.02</v>
      </c>
    </row>
    <row r="35" ht="15" spans="1:3">
      <c r="A35" s="51">
        <v>33</v>
      </c>
      <c r="B35" s="49" t="s">
        <v>36</v>
      </c>
      <c r="C35" s="50">
        <v>90.38</v>
      </c>
    </row>
    <row r="36" ht="15" spans="1:3">
      <c r="A36" s="51">
        <v>34</v>
      </c>
      <c r="B36" s="49" t="s">
        <v>37</v>
      </c>
      <c r="C36" s="50">
        <v>88.45</v>
      </c>
    </row>
    <row r="37" ht="15" spans="1:3">
      <c r="A37" s="48">
        <v>35</v>
      </c>
      <c r="B37" s="49" t="s">
        <v>38</v>
      </c>
      <c r="C37" s="50">
        <v>62.14</v>
      </c>
    </row>
    <row r="38" ht="15" spans="1:3">
      <c r="A38" s="48">
        <v>36</v>
      </c>
      <c r="B38" s="49" t="s">
        <v>39</v>
      </c>
      <c r="C38" s="50">
        <v>38.04</v>
      </c>
    </row>
    <row r="39" ht="15" spans="1:3">
      <c r="A39" s="48">
        <v>37</v>
      </c>
      <c r="B39" s="49" t="s">
        <v>40</v>
      </c>
      <c r="C39" s="50">
        <v>174.79</v>
      </c>
    </row>
    <row r="40" ht="15" spans="1:3">
      <c r="A40" s="51">
        <v>38</v>
      </c>
      <c r="B40" s="49" t="s">
        <v>41</v>
      </c>
      <c r="C40" s="50">
        <v>24.21</v>
      </c>
    </row>
    <row r="41" ht="15" spans="1:3">
      <c r="A41" s="51">
        <v>39</v>
      </c>
      <c r="B41" s="49" t="s">
        <v>42</v>
      </c>
      <c r="C41" s="50">
        <v>33.89</v>
      </c>
    </row>
    <row r="42" ht="15" spans="1:3">
      <c r="A42" s="60" t="s">
        <v>43</v>
      </c>
      <c r="B42" s="60"/>
      <c r="C42" s="16">
        <f>SUM(C3:C41)</f>
        <v>4954</v>
      </c>
    </row>
  </sheetData>
  <mergeCells count="2">
    <mergeCell ref="A1:C1"/>
    <mergeCell ref="A42:B42"/>
  </mergeCells>
  <conditionalFormatting sqref="B24">
    <cfRule type="duplicateValues" dxfId="0" priority="1"/>
  </conditionalFormatting>
  <pageMargins left="0.75" right="0.75" top="1" bottom="1" header="0.511805555555556" footer="0.511805555555556"/>
  <pageSetup paperSize="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3"/>
  <sheetViews>
    <sheetView workbookViewId="0">
      <selection activeCell="A1" sqref="A1:C1"/>
    </sheetView>
  </sheetViews>
  <sheetFormatPr defaultColWidth="8.75" defaultRowHeight="14.25" outlineLevelCol="5"/>
  <cols>
    <col min="1" max="1" width="5.875" style="22" customWidth="1"/>
    <col min="2" max="2" width="37.5" style="22" customWidth="1"/>
    <col min="3" max="3" width="39.625" style="23" customWidth="1"/>
    <col min="4" max="6" width="30.25" style="24" customWidth="1"/>
    <col min="7" max="8" width="30.25" style="25" customWidth="1"/>
    <col min="9" max="16372" width="8.75" style="25"/>
  </cols>
  <sheetData>
    <row r="1" s="17" customFormat="1" ht="44.1" customHeight="1" spans="1:6">
      <c r="A1" s="26" t="s">
        <v>44</v>
      </c>
      <c r="B1" s="26"/>
      <c r="C1" s="26"/>
      <c r="D1" s="27"/>
      <c r="E1" s="27"/>
      <c r="F1" s="27"/>
    </row>
    <row r="2" s="18" customFormat="1" ht="39" customHeight="1" spans="1:6">
      <c r="A2" s="28" t="s">
        <v>1</v>
      </c>
      <c r="B2" s="28" t="s">
        <v>45</v>
      </c>
      <c r="C2" s="29" t="s">
        <v>3</v>
      </c>
      <c r="D2" s="30"/>
      <c r="E2" s="30"/>
      <c r="F2" s="30"/>
    </row>
    <row r="3" s="19" customFormat="1" ht="33.95" customHeight="1" spans="1:6">
      <c r="A3" s="31">
        <v>1</v>
      </c>
      <c r="B3" s="32" t="s">
        <v>46</v>
      </c>
      <c r="C3" s="33">
        <v>242.9</v>
      </c>
      <c r="D3" s="34"/>
      <c r="E3" s="34"/>
      <c r="F3" s="34"/>
    </row>
    <row r="4" s="19" customFormat="1" ht="33.95" customHeight="1" spans="1:6">
      <c r="A4" s="31">
        <v>2</v>
      </c>
      <c r="B4" s="32" t="s">
        <v>47</v>
      </c>
      <c r="C4" s="33">
        <v>59.11</v>
      </c>
      <c r="D4" s="34"/>
      <c r="E4" s="34"/>
      <c r="F4" s="34"/>
    </row>
    <row r="5" s="19" customFormat="1" ht="33.95" customHeight="1" spans="1:6">
      <c r="A5" s="31">
        <v>3</v>
      </c>
      <c r="B5" s="32" t="s">
        <v>48</v>
      </c>
      <c r="C5" s="33">
        <v>44.27</v>
      </c>
      <c r="D5" s="34"/>
      <c r="E5" s="34"/>
      <c r="F5" s="34"/>
    </row>
    <row r="6" s="19" customFormat="1" ht="33.95" customHeight="1" spans="1:6">
      <c r="A6" s="31">
        <v>4</v>
      </c>
      <c r="B6" s="32" t="s">
        <v>49</v>
      </c>
      <c r="C6" s="35">
        <v>263.51</v>
      </c>
      <c r="D6" s="34"/>
      <c r="E6" s="34"/>
      <c r="F6" s="34"/>
    </row>
    <row r="7" s="20" customFormat="1" ht="33.95" customHeight="1" spans="1:3">
      <c r="A7" s="31">
        <v>5</v>
      </c>
      <c r="B7" s="32" t="s">
        <v>50</v>
      </c>
      <c r="C7" s="10">
        <v>500</v>
      </c>
    </row>
    <row r="8" s="20" customFormat="1" ht="33.95" customHeight="1" spans="1:6">
      <c r="A8" s="31">
        <v>6</v>
      </c>
      <c r="B8" s="32" t="s">
        <v>51</v>
      </c>
      <c r="C8" s="33">
        <v>147.81</v>
      </c>
      <c r="D8" s="36"/>
      <c r="E8" s="36"/>
      <c r="F8" s="36"/>
    </row>
    <row r="9" s="20" customFormat="1" ht="33.95" customHeight="1" spans="1:6">
      <c r="A9" s="31">
        <v>7</v>
      </c>
      <c r="B9" s="32" t="s">
        <v>52</v>
      </c>
      <c r="C9" s="33">
        <v>25.3</v>
      </c>
      <c r="D9" s="36"/>
      <c r="E9" s="36"/>
      <c r="F9" s="36"/>
    </row>
    <row r="10" s="20" customFormat="1" ht="33.95" customHeight="1" spans="1:6">
      <c r="A10" s="31">
        <v>8</v>
      </c>
      <c r="B10" s="32" t="s">
        <v>53</v>
      </c>
      <c r="C10" s="33">
        <v>49.44</v>
      </c>
      <c r="D10" s="36"/>
      <c r="E10" s="36"/>
      <c r="F10" s="36"/>
    </row>
    <row r="11" s="20" customFormat="1" ht="33.95" customHeight="1" spans="1:6">
      <c r="A11" s="31">
        <v>9</v>
      </c>
      <c r="B11" s="32" t="s">
        <v>54</v>
      </c>
      <c r="C11" s="33">
        <v>108.62</v>
      </c>
      <c r="D11" s="36"/>
      <c r="E11" s="36"/>
      <c r="F11" s="36"/>
    </row>
    <row r="12" s="20" customFormat="1" ht="33.95" customHeight="1" spans="1:6">
      <c r="A12" s="31">
        <v>10</v>
      </c>
      <c r="B12" s="32" t="s">
        <v>55</v>
      </c>
      <c r="C12" s="33">
        <v>22.13</v>
      </c>
      <c r="D12" s="36"/>
      <c r="E12" s="36"/>
      <c r="F12" s="36"/>
    </row>
    <row r="13" s="21" customFormat="1" ht="33.95" customHeight="1" spans="1:6">
      <c r="A13" s="37" t="s">
        <v>56</v>
      </c>
      <c r="B13" s="37"/>
      <c r="C13" s="38">
        <f>SUM(C3,C4,C5,C6,C7,C8,C9,C10,C11,C12)</f>
        <v>1463.09</v>
      </c>
      <c r="D13" s="39"/>
      <c r="E13" s="39"/>
      <c r="F13" s="39"/>
    </row>
  </sheetData>
  <mergeCells count="2">
    <mergeCell ref="A1:C1"/>
    <mergeCell ref="A13:B13"/>
  </mergeCells>
  <printOptions horizontalCentered="1"/>
  <pageMargins left="0.31496062992126" right="0.31496062992126" top="0.78740157480315" bottom="0.78740157480315" header="0.31496062992126" footer="0.31496062992126"/>
  <pageSetup paperSize="9" firstPageNumber="3" fitToHeight="0" orientation="portrait" useFirstPageNumber="1"/>
  <headerFooter>
    <oddFooter>&amp;C&amp;P</oddFooter>
  </headerFooter>
  <rowBreaks count="2" manualBreakCount="2">
    <brk id="13" max="16383" man="1"/>
    <brk id="1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"/>
  <sheetViews>
    <sheetView tabSelected="1" workbookViewId="0">
      <pane xSplit="2" ySplit="2" topLeftCell="C3" activePane="bottomRight" state="frozen"/>
      <selection/>
      <selection pane="topRight"/>
      <selection pane="bottomLeft"/>
      <selection pane="bottomRight" activeCell="E2" sqref="E2"/>
    </sheetView>
  </sheetViews>
  <sheetFormatPr defaultColWidth="9" defaultRowHeight="13.5" outlineLevelRow="6" outlineLevelCol="3"/>
  <cols>
    <col min="1" max="1" width="8.75" style="2" customWidth="1"/>
    <col min="2" max="2" width="49" style="2" customWidth="1"/>
    <col min="3" max="3" width="30" style="2" customWidth="1"/>
    <col min="4" max="16384" width="9" style="2"/>
  </cols>
  <sheetData>
    <row r="1" ht="47.1" customHeight="1" spans="1:3">
      <c r="A1" s="3" t="s">
        <v>57</v>
      </c>
      <c r="B1" s="4"/>
      <c r="C1" s="4"/>
    </row>
    <row r="2" s="1" customFormat="1" ht="39.95" customHeight="1" spans="1:4">
      <c r="A2" s="5" t="s">
        <v>1</v>
      </c>
      <c r="B2" s="6" t="s">
        <v>58</v>
      </c>
      <c r="C2" s="6" t="s">
        <v>3</v>
      </c>
      <c r="D2" s="7"/>
    </row>
    <row r="3" ht="33" customHeight="1" spans="1:3">
      <c r="A3" s="8">
        <v>1</v>
      </c>
      <c r="B3" s="9" t="s">
        <v>59</v>
      </c>
      <c r="C3" s="10">
        <v>30</v>
      </c>
    </row>
    <row r="4" ht="33" customHeight="1" spans="1:3">
      <c r="A4" s="8">
        <v>2</v>
      </c>
      <c r="B4" s="9" t="s">
        <v>60</v>
      </c>
      <c r="C4" s="10">
        <v>12</v>
      </c>
    </row>
    <row r="5" ht="33" customHeight="1" spans="1:3">
      <c r="A5" s="8">
        <v>3</v>
      </c>
      <c r="B5" s="9" t="s">
        <v>61</v>
      </c>
      <c r="C5" s="11">
        <v>166.12</v>
      </c>
    </row>
    <row r="6" ht="33" customHeight="1" spans="1:3">
      <c r="A6" s="12">
        <v>4</v>
      </c>
      <c r="B6" s="13" t="s">
        <v>62</v>
      </c>
      <c r="C6" s="11">
        <v>13.15</v>
      </c>
    </row>
    <row r="7" ht="32.1" customHeight="1" spans="1:3">
      <c r="A7" s="14" t="s">
        <v>63</v>
      </c>
      <c r="B7" s="15"/>
      <c r="C7" s="16">
        <f>SUM(C3:C6)</f>
        <v>221.27</v>
      </c>
    </row>
  </sheetData>
  <mergeCells count="2">
    <mergeCell ref="A1:C1"/>
    <mergeCell ref="A7:B7"/>
  </mergeCells>
  <pageMargins left="0.432638888888889" right="0.472222222222222" top="0.747916666666667" bottom="0.66875" header="0.511805555555556" footer="0.511805555555556"/>
  <pageSetup paperSize="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技术出口贴息</vt:lpstr>
      <vt:lpstr>重点服务进口</vt:lpstr>
      <vt:lpstr>新兴服务出口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林威余</dc:creator>
  <cp:lastModifiedBy>Romance 7</cp:lastModifiedBy>
  <dcterms:created xsi:type="dcterms:W3CDTF">2019-07-12T09:22:00Z</dcterms:created>
  <dcterms:modified xsi:type="dcterms:W3CDTF">2019-07-26T06:26:35Z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